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9240" activeTab="0"/>
  </bookViews>
  <sheets>
    <sheet name="jurnale_hMARFT" sheetId="1" r:id="rId1"/>
  </sheets>
  <definedNames>
    <definedName name="_00">'jurnale_hMARFT'!$A$9</definedName>
    <definedName name="_01">'jurnale_hMARFT'!$B$9</definedName>
    <definedName name="_02">'jurnale_hMARFT'!$C$9</definedName>
    <definedName name="_03">'jurnale_hMARFT'!$D$9</definedName>
    <definedName name="_04">'jurnale_hMARFT'!$E$9</definedName>
    <definedName name="_05">'jurnale_hMARFT'!$F$9</definedName>
    <definedName name="_06">'jurnale_hMARFT'!$G$9</definedName>
    <definedName name="_07">'jurnale_hMARFT'!$H$9</definedName>
    <definedName name="_08">'jurnale_hMARFT'!$I$9</definedName>
    <definedName name="_09">'jurnale_hMARFT'!$J$9</definedName>
    <definedName name="_10">'jurnale_hMARFT'!$K$9</definedName>
    <definedName name="_11">'jurnale_hMARFT'!$L$9</definedName>
    <definedName name="_11A">'jurnale_hMARFT'!$M$9</definedName>
    <definedName name="_12">'jurnale_hMARFT'!$N$9</definedName>
    <definedName name="_13">'jurnale_hMARFT'!$O$9</definedName>
    <definedName name="_14">'jurnale_hMARFT'!$P$9</definedName>
    <definedName name="_15">'jurnale_hMARFT'!$Q$9</definedName>
    <definedName name="_16">'jurnale_hMARFT'!$R$9</definedName>
    <definedName name="_17">'jurnale_hMARFT'!$S$9</definedName>
    <definedName name="_18">'jurnale_hMARFT'!$T$9</definedName>
    <definedName name="_A">'jurnale_hMARFT'!$U$9</definedName>
    <definedName name="_B">'jurnale_hMARFT'!$V$9</definedName>
    <definedName name="_C">'jurnale_hMARFT'!$W$9</definedName>
    <definedName name="_D">'jurnale_hMARFT'!$X$9</definedName>
    <definedName name="_E">'jurnale_hMARFT'!$Y$9</definedName>
    <definedName name="_F">'jurnale_hMARFT'!$Z$9</definedName>
    <definedName name="_X">'jurnale_hMARFT'!$AA$9</definedName>
    <definedName name="Antet">'jurnale_hMARFT'!$A$1</definedName>
    <definedName name="DataL">'jurnale_hMARFT'!$U$1</definedName>
    <definedName name="_xlnm.Print_Area" localSheetId="0">'jurnale_hMARFT'!$A$3:$U$16</definedName>
    <definedName name="_xlnm.Print_Titles" localSheetId="0">'jurnale_hMARFT'!$8:$8</definedName>
    <definedName name="Titlu">'jurnale_hMARFT'!$A$2</definedName>
  </definedNames>
  <calcPr fullCalcOnLoad="1"/>
</workbook>
</file>

<file path=xl/sharedStrings.xml><?xml version="1.0" encoding="utf-8"?>
<sst xmlns="http://schemas.openxmlformats.org/spreadsheetml/2006/main" count="66" uniqueCount="53">
  <si>
    <t>Nr.crt.</t>
  </si>
  <si>
    <t>Documentul</t>
  </si>
  <si>
    <t>Nr. de ordine</t>
  </si>
  <si>
    <t>Data</t>
  </si>
  <si>
    <t>Client/ beneficiar</t>
  </si>
  <si>
    <t>Cod inregistrare in scopuri de TVA</t>
  </si>
  <si>
    <t>Total document (inclusiv TVA)</t>
  </si>
  <si>
    <t>Livrari de bunuri si prestari de servicii taxabile</t>
  </si>
  <si>
    <t>Cota de 19%</t>
  </si>
  <si>
    <t>Baza de impozitare</t>
  </si>
  <si>
    <t>Valoarea TVA</t>
  </si>
  <si>
    <t>Cota de 9%</t>
  </si>
  <si>
    <t>Bunuri si servicii cu taxare inversa-baza de impozitare</t>
  </si>
  <si>
    <t>Bunuri si servicii pt. care s-a aplicat un regim special cf.art.152/1 sau 152/2</t>
  </si>
  <si>
    <t>Livrari/prestari pt. care locul livrarii/prestarii este in afara Romaniei</t>
  </si>
  <si>
    <t>Cu drept de deducere</t>
  </si>
  <si>
    <t>Fara drept de deducere</t>
  </si>
  <si>
    <t>Livrari de bunuri si prestari de servicii scutite cu drept de deducere</t>
  </si>
  <si>
    <t>Livrari intracomunitare de bunuri</t>
  </si>
  <si>
    <t>Scutite cf. art.143 (2) a) si d)</t>
  </si>
  <si>
    <t>Scutite cf. art.143 (2) b) si c)</t>
  </si>
  <si>
    <t>Alte livrari de bunuri si prestari de servicii scutite cu drept de deducere</t>
  </si>
  <si>
    <t>Livrari de bunuri si prestari de servicii scutite fara drept de deducere</t>
  </si>
  <si>
    <t>Operatiuni neimpozabile/Sume neincluse in baza de impozitare (optional)</t>
  </si>
  <si>
    <t>Oper.TVA</t>
  </si>
  <si>
    <t>11A</t>
  </si>
  <si>
    <t>Err</t>
  </si>
  <si>
    <t>D390</t>
  </si>
  <si>
    <t>A</t>
  </si>
  <si>
    <t>B</t>
  </si>
  <si>
    <t>D394</t>
  </si>
  <si>
    <t>C</t>
  </si>
  <si>
    <t>D</t>
  </si>
  <si>
    <t>E</t>
  </si>
  <si>
    <t>F</t>
  </si>
  <si>
    <t>X</t>
  </si>
  <si>
    <t>Jurnal</t>
  </si>
  <si>
    <t>Destinatie</t>
  </si>
  <si>
    <t>Taxare</t>
  </si>
  <si>
    <t>HAMOR Soft - demonstratie - CIF: RO547548</t>
  </si>
  <si>
    <t xml:space="preserve">JURNAL PENTRU VANZARI - decembrie 2009           </t>
  </si>
  <si>
    <t xml:space="preserve">1-Op.obisnuite </t>
  </si>
  <si>
    <t xml:space="preserve">COPYCALC SRL                  </t>
  </si>
  <si>
    <t xml:space="preserve">RO34127        </t>
  </si>
  <si>
    <t xml:space="preserve">1Ix  </t>
  </si>
  <si>
    <t xml:space="preserve">I-In tara </t>
  </si>
  <si>
    <t xml:space="preserve">x-Taxabil                 </t>
  </si>
  <si>
    <t xml:space="preserve">       </t>
  </si>
  <si>
    <t>2009.S2</t>
  </si>
  <si>
    <t xml:space="preserve">COMTOUR RA                    </t>
  </si>
  <si>
    <t xml:space="preserve">RO9999997      </t>
  </si>
  <si>
    <t>Total 1-Op.obisnuite :</t>
  </si>
  <si>
    <t>TOTAL GENERAL: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</si>
</sst>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1.140625" style="0" customWidth="1"/>
    <col min="3" max="3" width="10.140625" style="0" bestFit="1" customWidth="1"/>
    <col min="4" max="4" width="29.8515625" style="0" customWidth="1"/>
    <col min="5" max="5" width="14.421875" style="0" customWidth="1"/>
    <col min="6" max="20" width="12.7109375" style="0" customWidth="1"/>
    <col min="21" max="21" width="5.7109375" style="0" customWidth="1"/>
    <col min="22" max="23" width="11.421875" style="0" customWidth="1"/>
    <col min="24" max="24" width="18.57421875" style="0" customWidth="1"/>
    <col min="25" max="25" width="8.57421875" style="0" customWidth="1"/>
    <col min="27" max="27" width="5.28125" style="0" customWidth="1"/>
  </cols>
  <sheetData>
    <row r="1" spans="1:24" ht="12.75">
      <c r="A1" s="21" t="s">
        <v>39</v>
      </c>
      <c r="S1" s="22">
        <v>40491</v>
      </c>
      <c r="T1" s="9"/>
      <c r="U1" s="9"/>
      <c r="V1" s="4"/>
      <c r="W1" s="4"/>
      <c r="X1" s="4"/>
    </row>
    <row r="2" spans="1:24" ht="12.75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5"/>
      <c r="W2" s="5"/>
      <c r="X2" s="5"/>
    </row>
    <row r="3" spans="1:27" ht="51.75" customHeight="1">
      <c r="A3" s="14" t="s">
        <v>0</v>
      </c>
      <c r="B3" s="15" t="s">
        <v>1</v>
      </c>
      <c r="C3" s="15"/>
      <c r="D3" s="10" t="s">
        <v>4</v>
      </c>
      <c r="E3" s="14" t="s">
        <v>5</v>
      </c>
      <c r="F3" s="14" t="s">
        <v>6</v>
      </c>
      <c r="G3" s="16" t="s">
        <v>7</v>
      </c>
      <c r="H3" s="17"/>
      <c r="I3" s="17"/>
      <c r="J3" s="17"/>
      <c r="K3" s="17"/>
      <c r="L3" s="17"/>
      <c r="M3" s="18"/>
      <c r="N3" s="19" t="s">
        <v>14</v>
      </c>
      <c r="O3" s="20"/>
      <c r="P3" s="14" t="s">
        <v>17</v>
      </c>
      <c r="Q3" s="14"/>
      <c r="R3" s="14"/>
      <c r="S3" s="10" t="s">
        <v>22</v>
      </c>
      <c r="T3" s="10" t="s">
        <v>23</v>
      </c>
      <c r="U3" s="10" t="s">
        <v>24</v>
      </c>
      <c r="V3" s="10" t="s">
        <v>36</v>
      </c>
      <c r="W3" s="10" t="s">
        <v>37</v>
      </c>
      <c r="X3" s="10" t="s">
        <v>38</v>
      </c>
      <c r="Y3" s="6" t="s">
        <v>27</v>
      </c>
      <c r="Z3" s="6" t="s">
        <v>30</v>
      </c>
      <c r="AA3" s="6" t="s">
        <v>26</v>
      </c>
    </row>
    <row r="4" spans="1:27" ht="50.25" customHeight="1">
      <c r="A4" s="14"/>
      <c r="B4" s="10" t="s">
        <v>2</v>
      </c>
      <c r="C4" s="6" t="s">
        <v>3</v>
      </c>
      <c r="D4" s="11"/>
      <c r="E4" s="14"/>
      <c r="F4" s="14"/>
      <c r="G4" s="15" t="s">
        <v>8</v>
      </c>
      <c r="H4" s="15"/>
      <c r="I4" s="15" t="s">
        <v>11</v>
      </c>
      <c r="J4" s="15"/>
      <c r="K4" s="14" t="s">
        <v>12</v>
      </c>
      <c r="L4" s="14" t="s">
        <v>13</v>
      </c>
      <c r="M4" s="14"/>
      <c r="N4" s="14" t="s">
        <v>15</v>
      </c>
      <c r="O4" s="14" t="s">
        <v>16</v>
      </c>
      <c r="P4" s="14" t="s">
        <v>18</v>
      </c>
      <c r="Q4" s="14"/>
      <c r="R4" s="14" t="s">
        <v>21</v>
      </c>
      <c r="S4" s="11"/>
      <c r="T4" s="11"/>
      <c r="U4" s="11"/>
      <c r="V4" s="11"/>
      <c r="W4" s="11"/>
      <c r="X4" s="11"/>
      <c r="Y4" s="7"/>
      <c r="Z4" s="7"/>
      <c r="AA4" s="7"/>
    </row>
    <row r="5" spans="1:27" ht="27.75" customHeight="1">
      <c r="A5" s="14"/>
      <c r="B5" s="11"/>
      <c r="C5" s="7"/>
      <c r="D5" s="11"/>
      <c r="E5" s="10"/>
      <c r="F5" s="10"/>
      <c r="G5" s="10" t="s">
        <v>9</v>
      </c>
      <c r="H5" s="10" t="s">
        <v>10</v>
      </c>
      <c r="I5" s="10" t="s">
        <v>9</v>
      </c>
      <c r="J5" s="10" t="s">
        <v>10</v>
      </c>
      <c r="K5" s="10"/>
      <c r="L5" s="10" t="s">
        <v>9</v>
      </c>
      <c r="M5" s="10" t="s">
        <v>10</v>
      </c>
      <c r="N5" s="10"/>
      <c r="O5" s="10"/>
      <c r="P5" s="10" t="s">
        <v>19</v>
      </c>
      <c r="Q5" s="10" t="s">
        <v>20</v>
      </c>
      <c r="R5" s="14"/>
      <c r="S5" s="11"/>
      <c r="T5" s="11"/>
      <c r="U5" s="11"/>
      <c r="V5" s="11"/>
      <c r="W5" s="11"/>
      <c r="X5" s="11"/>
      <c r="Y5" s="7"/>
      <c r="Z5" s="7"/>
      <c r="AA5" s="7"/>
    </row>
    <row r="6" spans="1:27" ht="27.75" customHeight="1">
      <c r="A6" s="14"/>
      <c r="B6" s="11"/>
      <c r="C6" s="7"/>
      <c r="D6" s="11"/>
      <c r="E6" s="10"/>
      <c r="F6" s="10"/>
      <c r="G6" s="11"/>
      <c r="H6" s="11"/>
      <c r="I6" s="11"/>
      <c r="J6" s="11"/>
      <c r="K6" s="10"/>
      <c r="L6" s="11"/>
      <c r="M6" s="11"/>
      <c r="N6" s="10"/>
      <c r="O6" s="10"/>
      <c r="P6" s="12"/>
      <c r="Q6" s="12"/>
      <c r="R6" s="14"/>
      <c r="S6" s="11"/>
      <c r="T6" s="11"/>
      <c r="U6" s="11"/>
      <c r="V6" s="11"/>
      <c r="W6" s="11"/>
      <c r="X6" s="11"/>
      <c r="Y6" s="7"/>
      <c r="Z6" s="7"/>
      <c r="AA6" s="7"/>
    </row>
    <row r="7" spans="1:27" ht="44.25" customHeight="1">
      <c r="A7" s="14"/>
      <c r="B7" s="7"/>
      <c r="C7" s="7"/>
      <c r="D7" s="11"/>
      <c r="E7" s="10"/>
      <c r="F7" s="10"/>
      <c r="G7" s="12"/>
      <c r="H7" s="12"/>
      <c r="I7" s="12"/>
      <c r="J7" s="12"/>
      <c r="K7" s="10"/>
      <c r="L7" s="12"/>
      <c r="M7" s="12"/>
      <c r="N7" s="10"/>
      <c r="O7" s="10"/>
      <c r="P7" s="1" t="s">
        <v>9</v>
      </c>
      <c r="Q7" s="1" t="s">
        <v>9</v>
      </c>
      <c r="R7" s="14"/>
      <c r="S7" s="12"/>
      <c r="T7" s="12"/>
      <c r="U7" s="12"/>
      <c r="V7" s="12"/>
      <c r="W7" s="12"/>
      <c r="X7" s="12"/>
      <c r="Y7" s="8"/>
      <c r="Z7" s="8"/>
      <c r="AA7" s="8"/>
    </row>
    <row r="8" spans="1:27" ht="12.75">
      <c r="A8" s="2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 t="s">
        <v>25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 t="s">
        <v>28</v>
      </c>
      <c r="V8" s="2" t="s">
        <v>29</v>
      </c>
      <c r="W8" s="2" t="s">
        <v>31</v>
      </c>
      <c r="X8" s="2" t="s">
        <v>32</v>
      </c>
      <c r="Y8" s="3" t="s">
        <v>33</v>
      </c>
      <c r="Z8" s="2" t="s">
        <v>34</v>
      </c>
      <c r="AA8" s="2" t="s">
        <v>35</v>
      </c>
    </row>
    <row r="9" ht="12.75">
      <c r="A9" s="21" t="s">
        <v>41</v>
      </c>
    </row>
    <row r="11" spans="1:27" ht="12.75">
      <c r="A11">
        <v>1</v>
      </c>
      <c r="B11" s="23">
        <v>90007</v>
      </c>
      <c r="C11" s="24">
        <v>40153</v>
      </c>
      <c r="D11" s="23" t="s">
        <v>42</v>
      </c>
      <c r="E11" s="23" t="s">
        <v>43</v>
      </c>
      <c r="F11" s="25">
        <v>5395.54</v>
      </c>
      <c r="G11" s="25">
        <v>4534.06</v>
      </c>
      <c r="H11" s="25">
        <v>861.48</v>
      </c>
      <c r="U11" s="23" t="s">
        <v>44</v>
      </c>
      <c r="V11" s="23" t="s">
        <v>41</v>
      </c>
      <c r="W11" s="23" t="s">
        <v>45</v>
      </c>
      <c r="X11" s="23" t="s">
        <v>46</v>
      </c>
      <c r="Y11" s="23" t="s">
        <v>47</v>
      </c>
      <c r="Z11" s="23" t="s">
        <v>48</v>
      </c>
      <c r="AA11" s="23"/>
    </row>
    <row r="12" spans="1:27" ht="12.75">
      <c r="A12">
        <v>2</v>
      </c>
      <c r="B12" s="23">
        <v>90008</v>
      </c>
      <c r="C12" s="24">
        <v>40157</v>
      </c>
      <c r="D12" s="23" t="s">
        <v>49</v>
      </c>
      <c r="E12" s="23" t="s">
        <v>50</v>
      </c>
      <c r="F12" s="25">
        <v>9724.68</v>
      </c>
      <c r="G12" s="25">
        <v>8172</v>
      </c>
      <c r="H12" s="25">
        <v>1552.68</v>
      </c>
      <c r="U12" s="23" t="s">
        <v>44</v>
      </c>
      <c r="V12" s="23" t="s">
        <v>41</v>
      </c>
      <c r="W12" s="23" t="s">
        <v>45</v>
      </c>
      <c r="X12" s="23" t="s">
        <v>46</v>
      </c>
      <c r="Y12" s="23" t="s">
        <v>47</v>
      </c>
      <c r="Z12" s="23" t="s">
        <v>48</v>
      </c>
      <c r="AA12" s="23"/>
    </row>
    <row r="14" spans="1:8" ht="12.75">
      <c r="A14" s="21" t="s">
        <v>51</v>
      </c>
      <c r="F14" s="26">
        <f>SUBTOTAL(9,jurnale_hMARFT!$F$11:jurnale_hMARFT!$F$12)</f>
        <v>15120.220000000001</v>
      </c>
      <c r="G14" s="26">
        <f>SUBTOTAL(9,jurnale_hMARFT!$G$11:jurnale_hMARFT!$G$12)</f>
        <v>12706.060000000001</v>
      </c>
      <c r="H14" s="26">
        <f>SUBTOTAL(9,jurnale_hMARFT!$H$11:jurnale_hMARFT!$H$12)</f>
        <v>2414.16</v>
      </c>
    </row>
    <row r="16" spans="1:27" ht="12.75">
      <c r="A16" s="27" t="s">
        <v>52</v>
      </c>
      <c r="B16" s="28"/>
      <c r="C16" s="28"/>
      <c r="D16" s="28"/>
      <c r="E16" s="28"/>
      <c r="F16" s="29">
        <f>SUBTOTAL(9,jurnale_hMARFT!$F$11:jurnale_hMARFT!$F$14)</f>
        <v>15120.220000000001</v>
      </c>
      <c r="G16" s="29">
        <f>SUBTOTAL(9,jurnale_hMARFT!$G$11:jurnale_hMARFT!$G$14)</f>
        <v>12706.060000000001</v>
      </c>
      <c r="H16" s="29">
        <f>SUBTOTAL(9,jurnale_hMARFT!$H$11:jurnale_hMARFT!$H$14)</f>
        <v>2414.16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</sheetData>
  <mergeCells count="37">
    <mergeCell ref="V3:V7"/>
    <mergeCell ref="A3:A7"/>
    <mergeCell ref="B4:B7"/>
    <mergeCell ref="C4:C7"/>
    <mergeCell ref="F3:F7"/>
    <mergeCell ref="N3:O3"/>
    <mergeCell ref="L4:M4"/>
    <mergeCell ref="O4:O7"/>
    <mergeCell ref="I4:J4"/>
    <mergeCell ref="K4:K7"/>
    <mergeCell ref="M5:M7"/>
    <mergeCell ref="N4:N7"/>
    <mergeCell ref="P3:R3"/>
    <mergeCell ref="R4:R7"/>
    <mergeCell ref="P4:Q4"/>
    <mergeCell ref="P5:P6"/>
    <mergeCell ref="Q5:Q6"/>
    <mergeCell ref="E3:E7"/>
    <mergeCell ref="B3:C3"/>
    <mergeCell ref="D3:D7"/>
    <mergeCell ref="G3:M3"/>
    <mergeCell ref="G5:G7"/>
    <mergeCell ref="I5:I7"/>
    <mergeCell ref="J5:J7"/>
    <mergeCell ref="H5:H7"/>
    <mergeCell ref="G4:H4"/>
    <mergeCell ref="L5:L7"/>
    <mergeCell ref="AA3:AA7"/>
    <mergeCell ref="S1:U1"/>
    <mergeCell ref="W3:W7"/>
    <mergeCell ref="X3:X7"/>
    <mergeCell ref="Y3:Y7"/>
    <mergeCell ref="Z3:Z7"/>
    <mergeCell ref="U3:U7"/>
    <mergeCell ref="S3:S7"/>
    <mergeCell ref="T3:T7"/>
    <mergeCell ref="A2:U2"/>
  </mergeCells>
  <printOptions/>
  <pageMargins left="0.56" right="0.2" top="0.57" bottom="0.984251968503937" header="0.11811023622047245" footer="0.5118110236220472"/>
  <pageSetup fitToHeight="0" fitToWidth="1" horizontalDpi="600" verticalDpi="600" orientation="landscape" paperSize="9" scale="50" r:id="rId1"/>
  <headerFooter alignWithMargins="0">
    <oddHeader>&amp;LHAMOR Soft - demonstratie - CIF: RO547548&amp;C&amp;"Arial,Bold"&amp;20
JURNAL PENTRU VANZARI - decembrie 2009           &amp;R&amp;D Pagina: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Bodosi Imre</cp:lastModifiedBy>
  <cp:lastPrinted>2008-05-19T08:29:08Z</cp:lastPrinted>
  <dcterms:created xsi:type="dcterms:W3CDTF">2008-05-13T09:13:09Z</dcterms:created>
  <dcterms:modified xsi:type="dcterms:W3CDTF">2010-11-09T16:14:10Z</dcterms:modified>
  <cp:category/>
  <cp:version/>
  <cp:contentType/>
  <cp:contentStatus/>
</cp:coreProperties>
</file>